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iverse Vorlagen\Stundenzettel\"/>
    </mc:Choice>
  </mc:AlternateContent>
  <xr:revisionPtr revIDLastSave="0" documentId="13_ncr:1_{549A747C-8042-44FE-B382-FE72916A83C5}" xr6:coauthVersionLast="47" xr6:coauthVersionMax="47" xr10:uidLastSave="{00000000-0000-0000-0000-000000000000}"/>
  <bookViews>
    <workbookView xWindow="-24154" yWindow="-113" windowWidth="24267" windowHeight="13023" xr2:uid="{00000000-000D-0000-FFFF-FFFF00000000}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Tabelle1!$A$1:$G$45</definedName>
  </definedNames>
  <calcPr calcId="181029"/>
</workbook>
</file>

<file path=xl/calcChain.xml><?xml version="1.0" encoding="utf-8"?>
<calcChain xmlns="http://schemas.openxmlformats.org/spreadsheetml/2006/main">
  <c r="G14" i="1" l="1"/>
  <c r="D63" i="2" l="1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H44" i="1"/>
  <c r="H43" i="1"/>
  <c r="H42" i="1"/>
  <c r="H41" i="1"/>
  <c r="H40" i="1"/>
  <c r="H39" i="1"/>
  <c r="H37" i="1"/>
  <c r="H36" i="1"/>
  <c r="H35" i="1"/>
  <c r="H34" i="1"/>
  <c r="H33" i="1"/>
  <c r="H31" i="1"/>
  <c r="H30" i="1"/>
  <c r="H29" i="1"/>
  <c r="H28" i="1"/>
  <c r="H27" i="1"/>
  <c r="H26" i="1"/>
  <c r="H25" i="1"/>
  <c r="H24" i="1"/>
  <c r="H22" i="1"/>
  <c r="H21" i="1"/>
  <c r="H20" i="1"/>
  <c r="H19" i="1"/>
  <c r="H17" i="1"/>
  <c r="H14" i="1"/>
  <c r="G44" i="1" l="1"/>
  <c r="G43" i="1"/>
  <c r="G42" i="1"/>
  <c r="G41" i="1"/>
  <c r="G40" i="1"/>
  <c r="G39" i="1"/>
  <c r="G38" i="1"/>
  <c r="H38" i="1" s="1"/>
  <c r="G37" i="1"/>
  <c r="G36" i="1"/>
  <c r="G35" i="1"/>
  <c r="G34" i="1"/>
  <c r="G33" i="1"/>
  <c r="G32" i="1"/>
  <c r="H32" i="1" s="1"/>
  <c r="G31" i="1"/>
  <c r="G30" i="1"/>
  <c r="G29" i="1"/>
  <c r="G28" i="1"/>
  <c r="G27" i="1"/>
  <c r="G26" i="1"/>
  <c r="G25" i="1"/>
  <c r="G24" i="1"/>
  <c r="G23" i="1"/>
  <c r="H23" i="1" s="1"/>
  <c r="G22" i="1"/>
  <c r="G21" i="1"/>
  <c r="G20" i="1"/>
  <c r="G19" i="1"/>
  <c r="G18" i="1"/>
  <c r="H18" i="1" s="1"/>
  <c r="G17" i="1"/>
  <c r="G16" i="1"/>
  <c r="H16" i="1" s="1"/>
  <c r="G15" i="1"/>
  <c r="H15" i="1" s="1"/>
  <c r="G45" i="1" l="1"/>
  <c r="A14" i="1" l="1"/>
  <c r="A15" i="1" s="1"/>
  <c r="A16" i="1" l="1"/>
  <c r="B15" i="1"/>
  <c r="B14" i="1"/>
  <c r="B16" i="1" l="1"/>
  <c r="A17" i="1"/>
  <c r="B17" i="1" l="1"/>
  <c r="A18" i="1"/>
  <c r="A19" i="1" l="1"/>
  <c r="B18" i="1"/>
  <c r="A20" i="1" l="1"/>
  <c r="B19" i="1"/>
  <c r="B20" i="1" l="1"/>
  <c r="A21" i="1"/>
  <c r="A22" i="1" l="1"/>
  <c r="B21" i="1"/>
  <c r="B22" i="1" l="1"/>
  <c r="A23" i="1"/>
  <c r="A24" i="1" l="1"/>
  <c r="B23" i="1"/>
  <c r="A25" i="1" l="1"/>
  <c r="B24" i="1"/>
  <c r="A26" i="1" l="1"/>
  <c r="B25" i="1"/>
  <c r="B26" i="1" l="1"/>
  <c r="A27" i="1"/>
  <c r="B27" i="1" l="1"/>
  <c r="A28" i="1"/>
  <c r="A29" i="1" l="1"/>
  <c r="B28" i="1"/>
  <c r="B29" i="1" l="1"/>
  <c r="A30" i="1"/>
  <c r="A31" i="1" l="1"/>
  <c r="B30" i="1"/>
  <c r="A32" i="1" l="1"/>
  <c r="B31" i="1"/>
  <c r="B32" i="1" l="1"/>
  <c r="A33" i="1"/>
  <c r="A34" i="1" l="1"/>
  <c r="B33" i="1"/>
  <c r="B34" i="1" l="1"/>
  <c r="A35" i="1"/>
  <c r="B35" i="1" l="1"/>
  <c r="A36" i="1"/>
  <c r="B36" i="1" l="1"/>
  <c r="A37" i="1"/>
  <c r="B37" i="1" l="1"/>
  <c r="A38" i="1"/>
  <c r="B38" i="1" l="1"/>
  <c r="A39" i="1"/>
  <c r="A40" i="1" l="1"/>
  <c r="B39" i="1"/>
  <c r="B40" i="1" l="1"/>
  <c r="A41" i="1"/>
  <c r="B41" i="1" l="1"/>
  <c r="A42" i="1"/>
  <c r="A43" i="1" l="1"/>
  <c r="B42" i="1"/>
  <c r="B43" i="1" l="1"/>
  <c r="A44" i="1"/>
  <c r="B44" i="1" s="1"/>
</calcChain>
</file>

<file path=xl/sharedStrings.xml><?xml version="1.0" encoding="utf-8"?>
<sst xmlns="http://schemas.openxmlformats.org/spreadsheetml/2006/main" count="42" uniqueCount="21">
  <si>
    <t>Monat</t>
  </si>
  <si>
    <t>Jahr</t>
  </si>
  <si>
    <t>Datum</t>
  </si>
  <si>
    <t>Tag</t>
  </si>
  <si>
    <t>Name</t>
  </si>
  <si>
    <t>Telefon:</t>
  </si>
  <si>
    <t>Fax:</t>
  </si>
  <si>
    <t>Straße:</t>
  </si>
  <si>
    <t>Plz,Ort:</t>
  </si>
  <si>
    <t>Firma:</t>
  </si>
  <si>
    <t>Ende</t>
  </si>
  <si>
    <t>Stundenzettel</t>
  </si>
  <si>
    <t>Tätigkeit</t>
  </si>
  <si>
    <t>Anfang</t>
  </si>
  <si>
    <t>Dauer (h)</t>
  </si>
  <si>
    <t>E-Mail:</t>
  </si>
  <si>
    <t>Pause</t>
  </si>
  <si>
    <t xml:space="preserve"> </t>
  </si>
  <si>
    <t xml:space="preserve">  </t>
  </si>
  <si>
    <t>dez.</t>
  </si>
  <si>
    <t>Minuten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</si>
</sst>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"/>
    <numFmt numFmtId="165" formatCode="mmm"/>
    <numFmt numFmtId="166" formatCode="hh:mm;@"/>
  </numFmts>
  <fonts count="14" x14ac:knownFonts="1">
    <font>
      <sz val="10"/>
      <name val="Arial"/>
    </font>
    <font>
      <sz val="10"/>
      <name val="MS Sans Serif"/>
      <family val="2"/>
    </font>
    <font>
      <sz val="8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2"/>
      <color indexed="55"/>
      <name val="Arial"/>
      <family val="2"/>
    </font>
    <font>
      <b/>
      <i/>
      <sz val="9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3" fillId="0" borderId="0" applyNumberFormat="0" applyFill="0" applyBorder="0" applyAlignment="0" applyProtection="0"/>
  </cellStyleXfs>
  <cellXfs count="58">
    <xf numFmtId="0" fontId="0" fillId="0" borderId="0" xfId="0"/>
    <xf numFmtId="0" fontId="4" fillId="0" borderId="0" xfId="0" applyFont="1"/>
    <xf numFmtId="0" fontId="8" fillId="0" borderId="0" xfId="0" applyFont="1"/>
    <xf numFmtId="0" fontId="2" fillId="0" borderId="6" xfId="1" applyFont="1" applyBorder="1" applyProtection="1">
      <protection locked="0"/>
    </xf>
    <xf numFmtId="14" fontId="9" fillId="0" borderId="8" xfId="1" applyNumberFormat="1" applyFont="1" applyBorder="1" applyAlignment="1">
      <alignment horizontal="center"/>
    </xf>
    <xf numFmtId="0" fontId="9" fillId="0" borderId="6" xfId="1" applyFont="1" applyBorder="1"/>
    <xf numFmtId="0" fontId="9" fillId="0" borderId="7" xfId="1" applyFont="1" applyBorder="1"/>
    <xf numFmtId="0" fontId="9" fillId="0" borderId="6" xfId="1" applyFont="1" applyBorder="1" applyAlignment="1" applyProtection="1">
      <alignment horizontal="center"/>
      <protection locked="0"/>
    </xf>
    <xf numFmtId="0" fontId="9" fillId="0" borderId="7" xfId="1" applyFont="1" applyBorder="1" applyAlignment="1" applyProtection="1">
      <alignment horizontal="center"/>
      <protection locked="0"/>
    </xf>
    <xf numFmtId="0" fontId="5" fillId="0" borderId="13" xfId="1" applyFont="1" applyBorder="1" applyAlignment="1" applyProtection="1">
      <alignment horizontal="center"/>
      <protection locked="0"/>
    </xf>
    <xf numFmtId="0" fontId="5" fillId="0" borderId="14" xfId="1" applyFont="1" applyBorder="1" applyAlignment="1" applyProtection="1">
      <alignment horizontal="center"/>
      <protection locked="0"/>
    </xf>
    <xf numFmtId="0" fontId="0" fillId="0" borderId="19" xfId="0" applyBorder="1" applyProtection="1">
      <protection locked="0"/>
    </xf>
    <xf numFmtId="0" fontId="0" fillId="0" borderId="20" xfId="0" applyBorder="1" applyProtection="1">
      <protection locked="0"/>
    </xf>
    <xf numFmtId="0" fontId="11" fillId="0" borderId="19" xfId="0" applyFont="1" applyBorder="1"/>
    <xf numFmtId="0" fontId="11" fillId="0" borderId="20" xfId="0" applyFont="1" applyBorder="1"/>
    <xf numFmtId="20" fontId="9" fillId="0" borderId="6" xfId="1" applyNumberFormat="1" applyFont="1" applyBorder="1" applyAlignment="1" applyProtection="1">
      <alignment horizontal="center"/>
      <protection locked="0"/>
    </xf>
    <xf numFmtId="20" fontId="9" fillId="0" borderId="7" xfId="1" applyNumberFormat="1" applyFont="1" applyBorder="1" applyAlignment="1" applyProtection="1">
      <alignment horizontal="center"/>
      <protection locked="0"/>
    </xf>
    <xf numFmtId="14" fontId="9" fillId="3" borderId="8" xfId="1" applyNumberFormat="1" applyFont="1" applyFill="1" applyBorder="1" applyAlignment="1">
      <alignment horizontal="center"/>
    </xf>
    <xf numFmtId="0" fontId="9" fillId="3" borderId="6" xfId="1" applyFont="1" applyFill="1" applyBorder="1"/>
    <xf numFmtId="0" fontId="2" fillId="3" borderId="6" xfId="1" applyFont="1" applyFill="1" applyBorder="1" applyProtection="1">
      <protection locked="0"/>
    </xf>
    <xf numFmtId="0" fontId="9" fillId="3" borderId="5" xfId="1" applyFont="1" applyFill="1" applyBorder="1"/>
    <xf numFmtId="0" fontId="2" fillId="3" borderId="5" xfId="1" applyFont="1" applyFill="1" applyBorder="1" applyProtection="1">
      <protection locked="0"/>
    </xf>
    <xf numFmtId="20" fontId="9" fillId="3" borderId="5" xfId="1" applyNumberFormat="1" applyFont="1" applyFill="1" applyBorder="1" applyAlignment="1" applyProtection="1">
      <alignment horizontal="center"/>
      <protection locked="0"/>
    </xf>
    <xf numFmtId="2" fontId="0" fillId="0" borderId="0" xfId="0" applyNumberFormat="1"/>
    <xf numFmtId="20" fontId="0" fillId="0" borderId="0" xfId="0" applyNumberFormat="1"/>
    <xf numFmtId="20" fontId="12" fillId="0" borderId="0" xfId="0" applyNumberFormat="1" applyFont="1"/>
    <xf numFmtId="2" fontId="12" fillId="0" borderId="0" xfId="0" applyNumberFormat="1" applyFont="1"/>
    <xf numFmtId="0" fontId="9" fillId="0" borderId="0" xfId="0" applyFont="1" applyAlignment="1">
      <alignment horizontal="center"/>
    </xf>
    <xf numFmtId="166" fontId="9" fillId="0" borderId="6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7" fillId="2" borderId="2" xfId="0" applyFont="1" applyFill="1" applyBorder="1"/>
    <xf numFmtId="0" fontId="8" fillId="2" borderId="3" xfId="0" applyFont="1" applyFill="1" applyBorder="1"/>
    <xf numFmtId="0" fontId="8" fillId="2" borderId="4" xfId="0" applyFont="1" applyFill="1" applyBorder="1"/>
    <xf numFmtId="0" fontId="7" fillId="2" borderId="2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5" fillId="0" borderId="0" xfId="1" applyFont="1" applyAlignment="1">
      <alignment horizontal="right"/>
    </xf>
    <xf numFmtId="164" fontId="5" fillId="0" borderId="0" xfId="1" applyNumberFormat="1" applyFont="1"/>
    <xf numFmtId="0" fontId="4" fillId="0" borderId="0" xfId="0" applyFont="1" applyAlignment="1">
      <alignment horizontal="center"/>
    </xf>
    <xf numFmtId="165" fontId="5" fillId="2" borderId="12" xfId="1" applyNumberFormat="1" applyFont="1" applyFill="1" applyBorder="1" applyAlignment="1">
      <alignment horizontal="center" wrapText="1"/>
    </xf>
    <xf numFmtId="164" fontId="5" fillId="2" borderId="11" xfId="1" applyNumberFormat="1" applyFont="1" applyFill="1" applyBorder="1" applyAlignment="1">
      <alignment horizontal="center" wrapText="1"/>
    </xf>
    <xf numFmtId="20" fontId="5" fillId="2" borderId="10" xfId="1" applyNumberFormat="1" applyFont="1" applyFill="1" applyBorder="1" applyAlignment="1">
      <alignment horizontal="center" wrapText="1"/>
    </xf>
    <xf numFmtId="20" fontId="5" fillId="2" borderId="9" xfId="1" applyNumberFormat="1" applyFont="1" applyFill="1" applyBorder="1" applyAlignment="1">
      <alignment horizontal="center" wrapText="1"/>
    </xf>
    <xf numFmtId="20" fontId="5" fillId="2" borderId="1" xfId="1" applyNumberFormat="1" applyFont="1" applyFill="1" applyBorder="1" applyAlignment="1">
      <alignment horizontal="center" wrapText="1"/>
    </xf>
    <xf numFmtId="0" fontId="10" fillId="2" borderId="12" xfId="0" applyFont="1" applyFill="1" applyBorder="1"/>
    <xf numFmtId="0" fontId="10" fillId="2" borderId="11" xfId="0" applyFont="1" applyFill="1" applyBorder="1"/>
    <xf numFmtId="2" fontId="4" fillId="2" borderId="11" xfId="0" applyNumberFormat="1" applyFont="1" applyFill="1" applyBorder="1"/>
    <xf numFmtId="2" fontId="5" fillId="2" borderId="1" xfId="0" applyNumberFormat="1" applyFont="1" applyFill="1" applyBorder="1" applyAlignment="1">
      <alignment horizontal="center"/>
    </xf>
    <xf numFmtId="0" fontId="9" fillId="0" borderId="19" xfId="0" applyFont="1" applyBorder="1" applyAlignment="1" applyProtection="1">
      <alignment horizontal="left"/>
      <protection locked="0"/>
    </xf>
    <xf numFmtId="0" fontId="9" fillId="0" borderId="20" xfId="0" applyFont="1" applyBorder="1" applyAlignment="1" applyProtection="1">
      <alignment horizontal="left"/>
      <protection locked="0"/>
    </xf>
    <xf numFmtId="0" fontId="0" fillId="0" borderId="20" xfId="0" applyBorder="1" applyAlignment="1" applyProtection="1">
      <alignment horizontal="left"/>
      <protection locked="0"/>
    </xf>
    <xf numFmtId="0" fontId="13" fillId="0" borderId="20" xfId="2" applyBorder="1" applyAlignment="1" applyProtection="1">
      <alignment horizontal="left"/>
      <protection locked="0"/>
    </xf>
    <xf numFmtId="0" fontId="6" fillId="2" borderId="12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4" fillId="0" borderId="15" xfId="0" applyFont="1" applyBorder="1" applyAlignment="1" applyProtection="1">
      <alignment horizontal="center"/>
      <protection locked="0"/>
    </xf>
    <xf numFmtId="0" fontId="4" fillId="0" borderId="16" xfId="0" applyFont="1" applyBorder="1" applyAlignment="1" applyProtection="1">
      <alignment horizontal="center"/>
      <protection locked="0"/>
    </xf>
    <xf numFmtId="0" fontId="4" fillId="0" borderId="17" xfId="0" applyFont="1" applyBorder="1" applyAlignment="1" applyProtection="1">
      <alignment horizontal="center"/>
      <protection locked="0"/>
    </xf>
    <xf numFmtId="0" fontId="0" fillId="0" borderId="18" xfId="0" applyBorder="1" applyAlignment="1">
      <alignment horizontal="center"/>
    </xf>
  </cellXfs>
  <cellStyles count="3">
    <cellStyle name="Link" xfId="2" builtinId="8"/>
    <cellStyle name="Standard" xfId="0" builtinId="0"/>
    <cellStyle name="Standard_Arbeitszeit" xfId="1" xr:uid="{00000000-0005-0000-0000-000002000000}"/>
  </cellStyles>
  <dxfs count="5">
    <dxf>
      <font>
        <condense val="0"/>
        <extend val="0"/>
        <color indexed="55"/>
      </font>
    </dxf>
    <dxf>
      <font>
        <b/>
        <i val="0"/>
        <condense val="0"/>
        <extend val="0"/>
      </font>
      <fill>
        <patternFill patternType="gray125"/>
      </fill>
    </dxf>
    <dxf>
      <font>
        <b/>
        <i val="0"/>
        <condense val="0"/>
        <extend val="0"/>
      </font>
      <fill>
        <patternFill patternType="gray0625"/>
      </fill>
    </dxf>
    <dxf>
      <font>
        <b/>
        <i val="0"/>
        <condense val="0"/>
        <extend val="0"/>
        <color indexed="8"/>
      </font>
      <fill>
        <patternFill patternType="gray125"/>
      </fill>
    </dxf>
    <dxf>
      <font>
        <b/>
        <i val="0"/>
        <condense val="0"/>
        <extend val="0"/>
        <color indexed="50"/>
      </font>
      <fill>
        <patternFill>
          <bgColor indexed="48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266700</xdr:colOff>
      <xdr:row>0</xdr:row>
      <xdr:rowOff>95250</xdr:rowOff>
    </xdr:from>
    <xdr:to>
      <xdr:col>6</xdr:col>
      <xdr:colOff>800100</xdr:colOff>
      <xdr:row>6</xdr:row>
      <xdr:rowOff>57150</xdr:rowOff>
    </xdr:to>
    <xdr:pic>
      <xdr:nvPicPr>
        <xdr:cNvPr id="1027" name="Grafik 1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95850" y="95250"/>
          <a:ext cx="1381125" cy="1390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5"/>
  <sheetViews>
    <sheetView tabSelected="1" workbookViewId="0">
      <pane ySplit="13" topLeftCell="A14" activePane="bottomLeft" state="frozen"/>
      <selection activeCell="C24" sqref="C24"/>
      <selection pane="bottomLeft" activeCell="F11" sqref="F11"/>
    </sheetView>
  </sheetViews>
  <sheetFormatPr baseColWidth="10" defaultRowHeight="12.55" x14ac:dyDescent="0.2"/>
  <cols>
    <col min="2" max="2" width="5.44140625" bestFit="1" customWidth="1"/>
    <col min="3" max="3" width="31.109375" customWidth="1"/>
    <col min="4" max="5" width="10.6640625" customWidth="1"/>
    <col min="6" max="6" width="12.6640625" customWidth="1"/>
    <col min="7" max="7" width="14.33203125" customWidth="1"/>
    <col min="8" max="8" width="4.5546875" hidden="1" customWidth="1"/>
  </cols>
  <sheetData>
    <row r="1" spans="1:8" ht="18.8" customHeight="1" x14ac:dyDescent="0.2">
      <c r="A1" s="13" t="s">
        <v>9</v>
      </c>
      <c r="B1" s="29"/>
      <c r="C1" s="47"/>
      <c r="D1" s="11"/>
    </row>
    <row r="2" spans="1:8" ht="18.8" customHeight="1" x14ac:dyDescent="0.2">
      <c r="A2" s="14" t="s">
        <v>7</v>
      </c>
      <c r="B2" s="29"/>
      <c r="C2" s="48"/>
      <c r="D2" s="12"/>
    </row>
    <row r="3" spans="1:8" ht="18.8" customHeight="1" x14ac:dyDescent="0.2">
      <c r="A3" s="14" t="s">
        <v>8</v>
      </c>
      <c r="B3" s="29"/>
      <c r="C3" s="48"/>
      <c r="D3" s="12"/>
    </row>
    <row r="4" spans="1:8" ht="18.8" customHeight="1" x14ac:dyDescent="0.2">
      <c r="A4" s="14" t="s">
        <v>5</v>
      </c>
      <c r="B4" s="29"/>
      <c r="C4" s="48"/>
      <c r="D4" s="12"/>
    </row>
    <row r="5" spans="1:8" ht="18.8" customHeight="1" x14ac:dyDescent="0.2">
      <c r="A5" s="14" t="s">
        <v>6</v>
      </c>
      <c r="B5" s="29"/>
      <c r="C5" s="49"/>
      <c r="D5" s="12"/>
    </row>
    <row r="6" spans="1:8" ht="18.8" customHeight="1" x14ac:dyDescent="0.2">
      <c r="A6" s="14" t="s">
        <v>15</v>
      </c>
      <c r="B6" s="29"/>
      <c r="C6" s="50"/>
      <c r="D6" s="12"/>
    </row>
    <row r="7" spans="1:8" ht="15.05" customHeight="1" thickBot="1" x14ac:dyDescent="0.25">
      <c r="B7" s="57"/>
      <c r="C7" s="57"/>
    </row>
    <row r="8" spans="1:8" s="1" customFormat="1" ht="21.3" thickBot="1" x14ac:dyDescent="0.4">
      <c r="A8" s="51" t="s">
        <v>11</v>
      </c>
      <c r="B8" s="52"/>
      <c r="C8" s="52"/>
      <c r="D8" s="52"/>
      <c r="E8" s="52"/>
      <c r="F8" s="52"/>
      <c r="G8" s="53"/>
    </row>
    <row r="9" spans="1:8" ht="15.65" thickBot="1" x14ac:dyDescent="0.3">
      <c r="A9" s="1"/>
      <c r="B9" s="1"/>
      <c r="C9" s="1"/>
      <c r="D9" s="1"/>
      <c r="E9" s="1"/>
      <c r="F9" s="1"/>
      <c r="G9" s="1"/>
    </row>
    <row r="10" spans="1:8" s="2" customFormat="1" ht="17.55" x14ac:dyDescent="0.3">
      <c r="A10" s="30" t="s">
        <v>4</v>
      </c>
      <c r="B10" s="31"/>
      <c r="C10" s="32"/>
      <c r="F10" s="33" t="s">
        <v>0</v>
      </c>
      <c r="G10" s="34" t="s">
        <v>1</v>
      </c>
    </row>
    <row r="11" spans="1:8" ht="20.05" customHeight="1" thickBot="1" x14ac:dyDescent="0.3">
      <c r="A11" s="54"/>
      <c r="B11" s="55"/>
      <c r="C11" s="56"/>
      <c r="D11" s="1"/>
      <c r="E11" s="1"/>
      <c r="F11" s="9"/>
      <c r="G11" s="10">
        <v>2026</v>
      </c>
    </row>
    <row r="12" spans="1:8" ht="5.2" customHeight="1" thickBot="1" x14ac:dyDescent="0.3">
      <c r="A12" s="35"/>
      <c r="B12" s="36"/>
      <c r="C12" s="1"/>
      <c r="D12" s="37"/>
      <c r="E12" s="37"/>
      <c r="F12" s="1"/>
      <c r="G12" s="1"/>
    </row>
    <row r="13" spans="1:8" ht="15.65" thickBot="1" x14ac:dyDescent="0.3">
      <c r="A13" s="38" t="s">
        <v>2</v>
      </c>
      <c r="B13" s="39" t="s">
        <v>3</v>
      </c>
      <c r="C13" s="40" t="s">
        <v>12</v>
      </c>
      <c r="D13" s="41" t="s">
        <v>13</v>
      </c>
      <c r="E13" s="41" t="s">
        <v>16</v>
      </c>
      <c r="F13" s="41" t="s">
        <v>10</v>
      </c>
      <c r="G13" s="42" t="s">
        <v>14</v>
      </c>
    </row>
    <row r="14" spans="1:8" ht="18" customHeight="1" x14ac:dyDescent="0.2">
      <c r="A14" s="17">
        <f>DATEVALUE("1."&amp;F11&amp;G11)</f>
        <v>46023</v>
      </c>
      <c r="B14" s="20" t="str">
        <f t="shared" ref="B14:B44" si="0">IF(A14="","",CHOOSE(WEEKDAY(A14),"So","Mo","Di","Mi","Do","Fr","Sa"))</f>
        <v>Do</v>
      </c>
      <c r="C14" s="21"/>
      <c r="D14" s="22"/>
      <c r="E14" s="22"/>
      <c r="F14" s="22"/>
      <c r="G14" s="28" t="str">
        <f>IF(OR(D14="",F14=""),"",(F14-D14)-E14)</f>
        <v/>
      </c>
      <c r="H14" s="23" t="str">
        <f>IF(OR(D14="",F14=""),"",G14/TIMEVALUE("1:00:00"))</f>
        <v/>
      </c>
    </row>
    <row r="15" spans="1:8" ht="18" customHeight="1" x14ac:dyDescent="0.2">
      <c r="A15" s="4">
        <f t="shared" ref="A15:A44" si="1">IF(A14="","",IF(MONTH(A14)&lt;&gt;MONTH(A14+1),"",A14+1))</f>
        <v>46024</v>
      </c>
      <c r="B15" s="5" t="str">
        <f t="shared" si="0"/>
        <v>Fr</v>
      </c>
      <c r="C15" s="3" t="s">
        <v>17</v>
      </c>
      <c r="D15" s="15"/>
      <c r="E15" s="15"/>
      <c r="F15" s="15"/>
      <c r="G15" s="28" t="str">
        <f>IF(OR(D15="",F15=""),"",(F15-D15)-E15)</f>
        <v/>
      </c>
      <c r="H15" s="23" t="str">
        <f t="shared" ref="H15:H44" si="2">IF(OR(D15="",F15=""),"",G15/TIMEVALUE("1:00:00"))</f>
        <v/>
      </c>
    </row>
    <row r="16" spans="1:8" ht="18" customHeight="1" x14ac:dyDescent="0.2">
      <c r="A16" s="4">
        <f t="shared" si="1"/>
        <v>46025</v>
      </c>
      <c r="B16" s="5" t="str">
        <f t="shared" si="0"/>
        <v>Sa</v>
      </c>
      <c r="C16" s="3" t="s">
        <v>17</v>
      </c>
      <c r="D16" s="15"/>
      <c r="E16" s="15"/>
      <c r="F16" s="15"/>
      <c r="G16" s="28" t="str">
        <f t="shared" ref="G16:G44" si="3">IF(OR(D16="",F16=""),"",(F16-D16)-E16)</f>
        <v/>
      </c>
      <c r="H16" s="23" t="str">
        <f t="shared" si="2"/>
        <v/>
      </c>
    </row>
    <row r="17" spans="1:11" ht="18" customHeight="1" x14ac:dyDescent="0.2">
      <c r="A17" s="4">
        <f t="shared" si="1"/>
        <v>46026</v>
      </c>
      <c r="B17" s="5" t="str">
        <f t="shared" si="0"/>
        <v>So</v>
      </c>
      <c r="C17" s="3"/>
      <c r="D17" s="15"/>
      <c r="E17" s="15"/>
      <c r="F17" s="15"/>
      <c r="G17" s="28" t="str">
        <f t="shared" si="3"/>
        <v/>
      </c>
      <c r="H17" s="23" t="str">
        <f t="shared" si="2"/>
        <v/>
      </c>
    </row>
    <row r="18" spans="1:11" ht="18" customHeight="1" x14ac:dyDescent="0.2">
      <c r="A18" s="4">
        <f t="shared" si="1"/>
        <v>46027</v>
      </c>
      <c r="B18" s="5" t="str">
        <f t="shared" si="0"/>
        <v>Mo</v>
      </c>
      <c r="C18" s="3" t="s">
        <v>17</v>
      </c>
      <c r="D18" s="15"/>
      <c r="E18" s="15"/>
      <c r="F18" s="15"/>
      <c r="G18" s="28" t="str">
        <f t="shared" si="3"/>
        <v/>
      </c>
      <c r="H18" s="23" t="str">
        <f t="shared" si="2"/>
        <v/>
      </c>
      <c r="K18" s="23"/>
    </row>
    <row r="19" spans="1:11" ht="18" customHeight="1" x14ac:dyDescent="0.2">
      <c r="A19" s="17">
        <f t="shared" si="1"/>
        <v>46028</v>
      </c>
      <c r="B19" s="18" t="str">
        <f t="shared" si="0"/>
        <v>Di</v>
      </c>
      <c r="C19" s="19" t="s">
        <v>17</v>
      </c>
      <c r="D19" s="15"/>
      <c r="E19" s="15"/>
      <c r="F19" s="15"/>
      <c r="G19" s="28" t="str">
        <f t="shared" si="3"/>
        <v/>
      </c>
      <c r="H19" s="23" t="str">
        <f t="shared" si="2"/>
        <v/>
      </c>
    </row>
    <row r="20" spans="1:11" ht="18" customHeight="1" x14ac:dyDescent="0.2">
      <c r="A20" s="4">
        <f t="shared" si="1"/>
        <v>46029</v>
      </c>
      <c r="B20" s="5" t="str">
        <f t="shared" si="0"/>
        <v>Mi</v>
      </c>
      <c r="C20" s="3" t="s">
        <v>17</v>
      </c>
      <c r="D20" s="15"/>
      <c r="E20" s="7"/>
      <c r="F20" s="15"/>
      <c r="G20" s="28" t="str">
        <f t="shared" si="3"/>
        <v/>
      </c>
      <c r="H20" s="23" t="str">
        <f t="shared" si="2"/>
        <v/>
      </c>
    </row>
    <row r="21" spans="1:11" ht="18" customHeight="1" x14ac:dyDescent="0.2">
      <c r="A21" s="4">
        <f t="shared" si="1"/>
        <v>46030</v>
      </c>
      <c r="B21" s="5" t="str">
        <f t="shared" si="0"/>
        <v>Do</v>
      </c>
      <c r="C21" s="3"/>
      <c r="D21" s="7"/>
      <c r="E21" s="7"/>
      <c r="F21" s="7"/>
      <c r="G21" s="28" t="str">
        <f t="shared" si="3"/>
        <v/>
      </c>
      <c r="H21" s="23" t="str">
        <f t="shared" si="2"/>
        <v/>
      </c>
    </row>
    <row r="22" spans="1:11" ht="18" customHeight="1" x14ac:dyDescent="0.2">
      <c r="A22" s="4">
        <f t="shared" si="1"/>
        <v>46031</v>
      </c>
      <c r="B22" s="5" t="str">
        <f t="shared" si="0"/>
        <v>Fr</v>
      </c>
      <c r="C22" s="3" t="s">
        <v>17</v>
      </c>
      <c r="D22" s="15"/>
      <c r="E22" s="7"/>
      <c r="F22" s="15"/>
      <c r="G22" s="28" t="str">
        <f t="shared" si="3"/>
        <v/>
      </c>
      <c r="H22" s="23" t="str">
        <f t="shared" si="2"/>
        <v/>
      </c>
    </row>
    <row r="23" spans="1:11" ht="18" customHeight="1" x14ac:dyDescent="0.2">
      <c r="A23" s="4">
        <f t="shared" si="1"/>
        <v>46032</v>
      </c>
      <c r="B23" s="5" t="str">
        <f t="shared" si="0"/>
        <v>Sa</v>
      </c>
      <c r="C23" s="3"/>
      <c r="D23" s="15"/>
      <c r="E23" s="15"/>
      <c r="F23" s="15"/>
      <c r="G23" s="28" t="str">
        <f t="shared" si="3"/>
        <v/>
      </c>
      <c r="H23" s="23" t="str">
        <f t="shared" si="2"/>
        <v/>
      </c>
    </row>
    <row r="24" spans="1:11" ht="18" customHeight="1" x14ac:dyDescent="0.2">
      <c r="A24" s="4">
        <f t="shared" si="1"/>
        <v>46033</v>
      </c>
      <c r="B24" s="5" t="str">
        <f t="shared" si="0"/>
        <v>So</v>
      </c>
      <c r="C24" s="3"/>
      <c r="D24" s="7"/>
      <c r="E24" s="7"/>
      <c r="F24" s="7"/>
      <c r="G24" s="28" t="str">
        <f t="shared" si="3"/>
        <v/>
      </c>
      <c r="H24" s="23" t="str">
        <f t="shared" si="2"/>
        <v/>
      </c>
    </row>
    <row r="25" spans="1:11" ht="18" customHeight="1" x14ac:dyDescent="0.2">
      <c r="A25" s="4">
        <f t="shared" si="1"/>
        <v>46034</v>
      </c>
      <c r="B25" s="5" t="str">
        <f t="shared" si="0"/>
        <v>Mo</v>
      </c>
      <c r="C25" s="3" t="s">
        <v>17</v>
      </c>
      <c r="D25" s="15"/>
      <c r="E25" s="7"/>
      <c r="F25" s="15"/>
      <c r="G25" s="28" t="str">
        <f t="shared" si="3"/>
        <v/>
      </c>
      <c r="H25" s="23" t="str">
        <f t="shared" si="2"/>
        <v/>
      </c>
    </row>
    <row r="26" spans="1:11" ht="18" customHeight="1" x14ac:dyDescent="0.2">
      <c r="A26" s="4">
        <f t="shared" si="1"/>
        <v>46035</v>
      </c>
      <c r="B26" s="5" t="str">
        <f t="shared" si="0"/>
        <v>Di</v>
      </c>
      <c r="C26" s="3" t="s">
        <v>17</v>
      </c>
      <c r="D26" s="15"/>
      <c r="E26" s="7"/>
      <c r="F26" s="15"/>
      <c r="G26" s="28" t="str">
        <f t="shared" si="3"/>
        <v/>
      </c>
      <c r="H26" s="23" t="str">
        <f t="shared" si="2"/>
        <v/>
      </c>
    </row>
    <row r="27" spans="1:11" ht="18" customHeight="1" x14ac:dyDescent="0.2">
      <c r="A27" s="4">
        <f t="shared" si="1"/>
        <v>46036</v>
      </c>
      <c r="B27" s="5" t="str">
        <f t="shared" si="0"/>
        <v>Mi</v>
      </c>
      <c r="C27" s="3" t="s">
        <v>17</v>
      </c>
      <c r="D27" s="15"/>
      <c r="E27" s="7"/>
      <c r="F27" s="15"/>
      <c r="G27" s="28" t="str">
        <f t="shared" si="3"/>
        <v/>
      </c>
      <c r="H27" s="23" t="str">
        <f t="shared" si="2"/>
        <v/>
      </c>
    </row>
    <row r="28" spans="1:11" ht="18" customHeight="1" x14ac:dyDescent="0.2">
      <c r="A28" s="4">
        <f t="shared" si="1"/>
        <v>46037</v>
      </c>
      <c r="B28" s="5" t="str">
        <f t="shared" si="0"/>
        <v>Do</v>
      </c>
      <c r="C28" s="3"/>
      <c r="D28" s="7"/>
      <c r="E28" s="7"/>
      <c r="F28" s="7"/>
      <c r="G28" s="28" t="str">
        <f t="shared" si="3"/>
        <v/>
      </c>
      <c r="H28" s="23" t="str">
        <f t="shared" si="2"/>
        <v/>
      </c>
    </row>
    <row r="29" spans="1:11" ht="18" customHeight="1" x14ac:dyDescent="0.2">
      <c r="A29" s="4">
        <f t="shared" si="1"/>
        <v>46038</v>
      </c>
      <c r="B29" s="5" t="str">
        <f t="shared" si="0"/>
        <v>Fr</v>
      </c>
      <c r="C29" s="3" t="s">
        <v>17</v>
      </c>
      <c r="D29" s="15"/>
      <c r="E29" s="7"/>
      <c r="F29" s="15"/>
      <c r="G29" s="28" t="str">
        <f t="shared" si="3"/>
        <v/>
      </c>
      <c r="H29" s="23" t="str">
        <f t="shared" si="2"/>
        <v/>
      </c>
    </row>
    <row r="30" spans="1:11" ht="18" customHeight="1" x14ac:dyDescent="0.2">
      <c r="A30" s="4">
        <f t="shared" si="1"/>
        <v>46039</v>
      </c>
      <c r="B30" s="5" t="str">
        <f t="shared" si="0"/>
        <v>Sa</v>
      </c>
      <c r="C30" s="3" t="s">
        <v>17</v>
      </c>
      <c r="D30" s="15"/>
      <c r="E30" s="7"/>
      <c r="F30" s="15"/>
      <c r="G30" s="28" t="str">
        <f t="shared" si="3"/>
        <v/>
      </c>
      <c r="H30" s="23" t="str">
        <f t="shared" si="2"/>
        <v/>
      </c>
    </row>
    <row r="31" spans="1:11" ht="18" customHeight="1" x14ac:dyDescent="0.2">
      <c r="A31" s="4">
        <f t="shared" si="1"/>
        <v>46040</v>
      </c>
      <c r="B31" s="5" t="str">
        <f t="shared" si="0"/>
        <v>So</v>
      </c>
      <c r="C31" s="3" t="s">
        <v>17</v>
      </c>
      <c r="D31" s="15"/>
      <c r="E31" s="7"/>
      <c r="F31" s="15"/>
      <c r="G31" s="28" t="str">
        <f t="shared" si="3"/>
        <v/>
      </c>
      <c r="H31" s="23" t="str">
        <f t="shared" si="2"/>
        <v/>
      </c>
    </row>
    <row r="32" spans="1:11" ht="18" customHeight="1" x14ac:dyDescent="0.2">
      <c r="A32" s="4">
        <f t="shared" si="1"/>
        <v>46041</v>
      </c>
      <c r="B32" s="5" t="str">
        <f t="shared" si="0"/>
        <v>Mo</v>
      </c>
      <c r="C32" s="3" t="s">
        <v>17</v>
      </c>
      <c r="D32" s="15"/>
      <c r="E32" s="15"/>
      <c r="F32" s="15"/>
      <c r="G32" s="28" t="str">
        <f t="shared" si="3"/>
        <v/>
      </c>
      <c r="H32" s="23" t="str">
        <f t="shared" si="2"/>
        <v/>
      </c>
    </row>
    <row r="33" spans="1:8" ht="18" customHeight="1" x14ac:dyDescent="0.2">
      <c r="A33" s="4">
        <f t="shared" si="1"/>
        <v>46042</v>
      </c>
      <c r="B33" s="5" t="str">
        <f t="shared" si="0"/>
        <v>Di</v>
      </c>
      <c r="C33" s="3" t="s">
        <v>17</v>
      </c>
      <c r="D33" s="15"/>
      <c r="E33" s="7"/>
      <c r="F33" s="15"/>
      <c r="G33" s="28" t="str">
        <f t="shared" si="3"/>
        <v/>
      </c>
      <c r="H33" s="23" t="str">
        <f t="shared" si="2"/>
        <v/>
      </c>
    </row>
    <row r="34" spans="1:8" ht="18" customHeight="1" x14ac:dyDescent="0.2">
      <c r="A34" s="4">
        <f t="shared" si="1"/>
        <v>46043</v>
      </c>
      <c r="B34" s="5" t="str">
        <f t="shared" si="0"/>
        <v>Mi</v>
      </c>
      <c r="C34" s="3" t="s">
        <v>17</v>
      </c>
      <c r="D34" s="15"/>
      <c r="E34" s="7"/>
      <c r="F34" s="15"/>
      <c r="G34" s="28" t="str">
        <f t="shared" si="3"/>
        <v/>
      </c>
      <c r="H34" s="23" t="str">
        <f t="shared" si="2"/>
        <v/>
      </c>
    </row>
    <row r="35" spans="1:8" ht="18" customHeight="1" x14ac:dyDescent="0.2">
      <c r="A35" s="4">
        <f t="shared" si="1"/>
        <v>46044</v>
      </c>
      <c r="B35" s="5" t="str">
        <f t="shared" si="0"/>
        <v>Do</v>
      </c>
      <c r="C35" s="3"/>
      <c r="D35" s="7"/>
      <c r="E35" s="7"/>
      <c r="F35" s="7"/>
      <c r="G35" s="28" t="str">
        <f t="shared" si="3"/>
        <v/>
      </c>
      <c r="H35" s="23" t="str">
        <f t="shared" si="2"/>
        <v/>
      </c>
    </row>
    <row r="36" spans="1:8" ht="18" customHeight="1" x14ac:dyDescent="0.2">
      <c r="A36" s="4">
        <f t="shared" si="1"/>
        <v>46045</v>
      </c>
      <c r="B36" s="5" t="str">
        <f t="shared" si="0"/>
        <v>Fr</v>
      </c>
      <c r="C36" s="3" t="s">
        <v>17</v>
      </c>
      <c r="D36" s="15"/>
      <c r="E36" s="7"/>
      <c r="F36" s="15"/>
      <c r="G36" s="28" t="str">
        <f t="shared" si="3"/>
        <v/>
      </c>
      <c r="H36" s="23" t="str">
        <f t="shared" si="2"/>
        <v/>
      </c>
    </row>
    <row r="37" spans="1:8" ht="18" customHeight="1" x14ac:dyDescent="0.2">
      <c r="A37" s="4">
        <f t="shared" si="1"/>
        <v>46046</v>
      </c>
      <c r="B37" s="5" t="str">
        <f t="shared" si="0"/>
        <v>Sa</v>
      </c>
      <c r="C37" s="3" t="s">
        <v>17</v>
      </c>
      <c r="D37" s="15"/>
      <c r="E37" s="7"/>
      <c r="F37" s="15"/>
      <c r="G37" s="28" t="str">
        <f t="shared" si="3"/>
        <v/>
      </c>
      <c r="H37" s="23" t="str">
        <f t="shared" si="2"/>
        <v/>
      </c>
    </row>
    <row r="38" spans="1:8" ht="18" customHeight="1" x14ac:dyDescent="0.2">
      <c r="A38" s="4">
        <f t="shared" si="1"/>
        <v>46047</v>
      </c>
      <c r="B38" s="5" t="str">
        <f t="shared" si="0"/>
        <v>So</v>
      </c>
      <c r="C38" s="3"/>
      <c r="D38" s="15"/>
      <c r="E38" s="15"/>
      <c r="F38" s="15"/>
      <c r="G38" s="28" t="str">
        <f t="shared" si="3"/>
        <v/>
      </c>
      <c r="H38" s="23" t="str">
        <f t="shared" si="2"/>
        <v/>
      </c>
    </row>
    <row r="39" spans="1:8" ht="18" customHeight="1" x14ac:dyDescent="0.2">
      <c r="A39" s="4">
        <f t="shared" si="1"/>
        <v>46048</v>
      </c>
      <c r="B39" s="5" t="str">
        <f t="shared" si="0"/>
        <v>Mo</v>
      </c>
      <c r="C39" s="3" t="s">
        <v>17</v>
      </c>
      <c r="D39" s="15"/>
      <c r="E39" s="7"/>
      <c r="F39" s="15"/>
      <c r="G39" s="28" t="str">
        <f t="shared" si="3"/>
        <v/>
      </c>
      <c r="H39" s="23" t="str">
        <f t="shared" si="2"/>
        <v/>
      </c>
    </row>
    <row r="40" spans="1:8" ht="18" customHeight="1" x14ac:dyDescent="0.2">
      <c r="A40" s="4">
        <f t="shared" si="1"/>
        <v>46049</v>
      </c>
      <c r="B40" s="5" t="str">
        <f t="shared" si="0"/>
        <v>Di</v>
      </c>
      <c r="C40" s="3" t="s">
        <v>17</v>
      </c>
      <c r="D40" s="15"/>
      <c r="E40" s="7"/>
      <c r="F40" s="15"/>
      <c r="G40" s="28" t="str">
        <f t="shared" si="3"/>
        <v/>
      </c>
      <c r="H40" s="23" t="str">
        <f t="shared" si="2"/>
        <v/>
      </c>
    </row>
    <row r="41" spans="1:8" ht="18" customHeight="1" x14ac:dyDescent="0.2">
      <c r="A41" s="4">
        <f t="shared" si="1"/>
        <v>46050</v>
      </c>
      <c r="B41" s="5" t="str">
        <f t="shared" si="0"/>
        <v>Mi</v>
      </c>
      <c r="C41" s="3" t="s">
        <v>18</v>
      </c>
      <c r="D41" s="15"/>
      <c r="E41" s="7"/>
      <c r="F41" s="15"/>
      <c r="G41" s="28" t="str">
        <f t="shared" si="3"/>
        <v/>
      </c>
      <c r="H41" s="23" t="str">
        <f t="shared" si="2"/>
        <v/>
      </c>
    </row>
    <row r="42" spans="1:8" ht="18" customHeight="1" x14ac:dyDescent="0.2">
      <c r="A42" s="4">
        <f t="shared" si="1"/>
        <v>46051</v>
      </c>
      <c r="B42" s="5" t="str">
        <f t="shared" si="0"/>
        <v>Do</v>
      </c>
      <c r="C42" s="3"/>
      <c r="D42" s="7"/>
      <c r="E42" s="7"/>
      <c r="F42" s="7"/>
      <c r="G42" s="28" t="str">
        <f t="shared" si="3"/>
        <v/>
      </c>
      <c r="H42" s="23" t="str">
        <f t="shared" si="2"/>
        <v/>
      </c>
    </row>
    <row r="43" spans="1:8" ht="18" customHeight="1" x14ac:dyDescent="0.2">
      <c r="A43" s="4">
        <f t="shared" si="1"/>
        <v>46052</v>
      </c>
      <c r="B43" s="5" t="str">
        <f t="shared" si="0"/>
        <v>Fr</v>
      </c>
      <c r="C43" s="3" t="s">
        <v>17</v>
      </c>
      <c r="D43" s="15"/>
      <c r="E43" s="15"/>
      <c r="F43" s="15"/>
      <c r="G43" s="28" t="str">
        <f t="shared" si="3"/>
        <v/>
      </c>
      <c r="H43" s="23" t="str">
        <f t="shared" si="2"/>
        <v/>
      </c>
    </row>
    <row r="44" spans="1:8" ht="18" customHeight="1" thickBot="1" x14ac:dyDescent="0.25">
      <c r="A44" s="4">
        <f t="shared" si="1"/>
        <v>46053</v>
      </c>
      <c r="B44" s="6" t="str">
        <f t="shared" si="0"/>
        <v>Sa</v>
      </c>
      <c r="C44" s="3"/>
      <c r="D44" s="16"/>
      <c r="E44" s="8"/>
      <c r="F44" s="16"/>
      <c r="G44" s="28" t="str">
        <f t="shared" si="3"/>
        <v/>
      </c>
      <c r="H44" s="23" t="str">
        <f t="shared" si="2"/>
        <v/>
      </c>
    </row>
    <row r="45" spans="1:8" ht="15.65" thickBot="1" x14ac:dyDescent="0.3">
      <c r="A45" s="43" t="s">
        <v>10</v>
      </c>
      <c r="B45" s="44"/>
      <c r="C45" s="44" t="s">
        <v>10</v>
      </c>
      <c r="D45" s="45"/>
      <c r="E45" s="45"/>
      <c r="F45" s="45"/>
      <c r="G45" s="46">
        <f>SUM(H14:H44)</f>
        <v>0</v>
      </c>
      <c r="H45" s="23"/>
    </row>
  </sheetData>
  <sheetProtection sheet="1" objects="1" scenarios="1"/>
  <mergeCells count="3">
    <mergeCell ref="A8:G8"/>
    <mergeCell ref="A11:C11"/>
    <mergeCell ref="B7:C7"/>
  </mergeCells>
  <phoneticPr fontId="3" type="noConversion"/>
  <conditionalFormatting sqref="A14:A44">
    <cfRule type="cellIs" dxfId="4" priority="1" stopIfTrue="1" operator="equal">
      <formula>TODAY()</formula>
    </cfRule>
    <cfRule type="expression" dxfId="3" priority="3" stopIfTrue="1">
      <formula>WEEKDAY($A14)=1</formula>
    </cfRule>
  </conditionalFormatting>
  <conditionalFormatting sqref="A14:G44">
    <cfRule type="expression" dxfId="2" priority="2" stopIfTrue="1">
      <formula>WEEKDAY($A14)=7</formula>
    </cfRule>
  </conditionalFormatting>
  <conditionalFormatting sqref="B14:G44">
    <cfRule type="expression" dxfId="1" priority="5" stopIfTrue="1">
      <formula>WEEKDAY($A14)=1</formula>
    </cfRule>
  </conditionalFormatting>
  <conditionalFormatting sqref="D45:F45">
    <cfRule type="cellIs" dxfId="0" priority="6" stopIfTrue="1" operator="equal">
      <formula>0</formula>
    </cfRule>
  </conditionalFormatting>
  <pageMargins left="0.39370078740157483" right="0.39370078740157483" top="0.39370078740157483" bottom="0.39370078740157483" header="0.19685039370078741" footer="0.118110236220472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D64"/>
  <sheetViews>
    <sheetView workbookViewId="0">
      <pane xSplit="2" ySplit="2" topLeftCell="C15" activePane="bottomRight" state="frozen"/>
      <selection pane="topRight" activeCell="F1" sqref="F1"/>
      <selection pane="bottomLeft" activeCell="A3" sqref="A3"/>
      <selection pane="bottomRight" activeCell="D43" sqref="D43"/>
    </sheetView>
  </sheetViews>
  <sheetFormatPr baseColWidth="10" defaultRowHeight="12.55" x14ac:dyDescent="0.2"/>
  <sheetData>
    <row r="2" spans="3:4" ht="12.7" x14ac:dyDescent="0.2">
      <c r="C2" s="27" t="s">
        <v>20</v>
      </c>
      <c r="D2" s="27" t="s">
        <v>19</v>
      </c>
    </row>
    <row r="3" spans="3:4" ht="13.15" x14ac:dyDescent="0.25">
      <c r="C3" s="25">
        <v>0</v>
      </c>
      <c r="D3" s="26">
        <f>C3/TIMEVALUE("1:00:00")</f>
        <v>0</v>
      </c>
    </row>
    <row r="4" spans="3:4" ht="12.7" x14ac:dyDescent="0.2">
      <c r="C4" s="24">
        <v>6.9444444444444447E-4</v>
      </c>
      <c r="D4" s="23">
        <f t="shared" ref="D4:D63" si="0">C4/TIMEVALUE("1:00:00")</f>
        <v>1.666666666666667E-2</v>
      </c>
    </row>
    <row r="5" spans="3:4" ht="12.7" x14ac:dyDescent="0.2">
      <c r="C5" s="24">
        <v>1.3888888888888889E-3</v>
      </c>
      <c r="D5" s="23">
        <f t="shared" si="0"/>
        <v>3.333333333333334E-2</v>
      </c>
    </row>
    <row r="6" spans="3:4" ht="12.7" x14ac:dyDescent="0.2">
      <c r="C6" s="24">
        <v>2.0833333333333333E-3</v>
      </c>
      <c r="D6" s="23">
        <f t="shared" si="0"/>
        <v>0.05</v>
      </c>
    </row>
    <row r="7" spans="3:4" ht="12.7" x14ac:dyDescent="0.2">
      <c r="C7" s="24">
        <v>2.7777777777777801E-3</v>
      </c>
      <c r="D7" s="23">
        <f t="shared" si="0"/>
        <v>6.6666666666666721E-2</v>
      </c>
    </row>
    <row r="8" spans="3:4" ht="12.7" x14ac:dyDescent="0.2">
      <c r="C8" s="24">
        <v>3.4722222222222199E-3</v>
      </c>
      <c r="D8" s="23">
        <f t="shared" si="0"/>
        <v>8.3333333333333287E-2</v>
      </c>
    </row>
    <row r="9" spans="3:4" ht="12.7" x14ac:dyDescent="0.2">
      <c r="C9" s="24">
        <v>4.1666666666666701E-3</v>
      </c>
      <c r="D9" s="23">
        <f t="shared" si="0"/>
        <v>0.10000000000000009</v>
      </c>
    </row>
    <row r="10" spans="3:4" ht="12.7" x14ac:dyDescent="0.2">
      <c r="C10" s="24">
        <v>4.8611111111111103E-3</v>
      </c>
      <c r="D10" s="23">
        <f t="shared" si="0"/>
        <v>0.11666666666666665</v>
      </c>
    </row>
    <row r="11" spans="3:4" ht="12.7" x14ac:dyDescent="0.2">
      <c r="C11" s="24">
        <v>5.5555555555555601E-3</v>
      </c>
      <c r="D11" s="23">
        <f t="shared" si="0"/>
        <v>0.13333333333333344</v>
      </c>
    </row>
    <row r="12" spans="3:4" ht="12.7" x14ac:dyDescent="0.2">
      <c r="C12" s="24">
        <v>6.2500000000000003E-3</v>
      </c>
      <c r="D12" s="23">
        <f t="shared" si="0"/>
        <v>0.15000000000000002</v>
      </c>
    </row>
    <row r="13" spans="3:4" ht="12.7" x14ac:dyDescent="0.2">
      <c r="C13" s="24">
        <v>6.9444444444444397E-3</v>
      </c>
      <c r="D13" s="23">
        <f t="shared" si="0"/>
        <v>0.16666666666666657</v>
      </c>
    </row>
    <row r="14" spans="3:4" ht="12.7" x14ac:dyDescent="0.2">
      <c r="C14" s="24">
        <v>7.6388888888888904E-3</v>
      </c>
      <c r="D14" s="23">
        <f t="shared" si="0"/>
        <v>0.18333333333333338</v>
      </c>
    </row>
    <row r="15" spans="3:4" ht="12.7" x14ac:dyDescent="0.2">
      <c r="C15" s="24">
        <v>8.3333333333333297E-3</v>
      </c>
      <c r="D15" s="23">
        <f t="shared" si="0"/>
        <v>0.19999999999999993</v>
      </c>
    </row>
    <row r="16" spans="3:4" ht="12.7" x14ac:dyDescent="0.2">
      <c r="C16" s="24">
        <v>9.0277777777777804E-3</v>
      </c>
      <c r="D16" s="23">
        <f t="shared" si="0"/>
        <v>0.21666666666666673</v>
      </c>
    </row>
    <row r="17" spans="3:4" ht="12.7" x14ac:dyDescent="0.2">
      <c r="C17" s="24">
        <v>9.7222222222222206E-3</v>
      </c>
      <c r="D17" s="23">
        <f t="shared" si="0"/>
        <v>0.23333333333333331</v>
      </c>
    </row>
    <row r="18" spans="3:4" ht="13.15" x14ac:dyDescent="0.25">
      <c r="C18" s="25">
        <v>1.0416666666666701E-2</v>
      </c>
      <c r="D18" s="26">
        <f t="shared" si="0"/>
        <v>0.25000000000000083</v>
      </c>
    </row>
    <row r="19" spans="3:4" ht="12.7" x14ac:dyDescent="0.2">
      <c r="C19" s="24">
        <v>1.1111111111111099E-2</v>
      </c>
      <c r="D19" s="23">
        <f t="shared" si="0"/>
        <v>0.26666666666666639</v>
      </c>
    </row>
    <row r="20" spans="3:4" ht="12.7" x14ac:dyDescent="0.2">
      <c r="C20" s="24">
        <v>1.18055555555556E-2</v>
      </c>
      <c r="D20" s="23">
        <f t="shared" si="0"/>
        <v>0.28333333333333444</v>
      </c>
    </row>
    <row r="21" spans="3:4" ht="12.7" x14ac:dyDescent="0.2">
      <c r="C21" s="24">
        <v>1.2500000000000001E-2</v>
      </c>
      <c r="D21" s="23">
        <f t="shared" si="0"/>
        <v>0.30000000000000004</v>
      </c>
    </row>
    <row r="22" spans="3:4" ht="12.7" x14ac:dyDescent="0.2">
      <c r="C22" s="24">
        <v>1.3194444444444399E-2</v>
      </c>
      <c r="D22" s="23">
        <f t="shared" si="0"/>
        <v>0.3166666666666656</v>
      </c>
    </row>
    <row r="23" spans="3:4" ht="12.7" x14ac:dyDescent="0.2">
      <c r="C23" s="24">
        <v>1.38888888888889E-2</v>
      </c>
      <c r="D23" s="23">
        <f t="shared" si="0"/>
        <v>0.33333333333333365</v>
      </c>
    </row>
    <row r="24" spans="3:4" ht="12.7" x14ac:dyDescent="0.2">
      <c r="C24" s="24">
        <v>1.4583333333333301E-2</v>
      </c>
      <c r="D24" s="23">
        <f t="shared" si="0"/>
        <v>0.34999999999999926</v>
      </c>
    </row>
    <row r="25" spans="3:4" ht="12.7" x14ac:dyDescent="0.2">
      <c r="C25" s="24">
        <v>1.52777777777778E-2</v>
      </c>
      <c r="D25" s="23">
        <f t="shared" si="0"/>
        <v>0.3666666666666672</v>
      </c>
    </row>
    <row r="26" spans="3:4" ht="12.7" x14ac:dyDescent="0.2">
      <c r="C26" s="24">
        <v>1.59722222222222E-2</v>
      </c>
      <c r="D26" s="23">
        <f t="shared" si="0"/>
        <v>0.3833333333333328</v>
      </c>
    </row>
    <row r="27" spans="3:4" ht="12.7" x14ac:dyDescent="0.2">
      <c r="C27" s="24">
        <v>1.6666666666666701E-2</v>
      </c>
      <c r="D27" s="23">
        <f t="shared" si="0"/>
        <v>0.40000000000000085</v>
      </c>
    </row>
    <row r="28" spans="3:4" ht="12.7" x14ac:dyDescent="0.2">
      <c r="C28" s="24">
        <v>1.7361111111111101E-2</v>
      </c>
      <c r="D28" s="23">
        <f t="shared" si="0"/>
        <v>0.41666666666666646</v>
      </c>
    </row>
    <row r="29" spans="3:4" ht="12.7" x14ac:dyDescent="0.2">
      <c r="C29" s="24">
        <v>1.8055555555555599E-2</v>
      </c>
      <c r="D29" s="23">
        <f t="shared" si="0"/>
        <v>0.4333333333333344</v>
      </c>
    </row>
    <row r="30" spans="3:4" ht="12.7" x14ac:dyDescent="0.2">
      <c r="C30" s="24">
        <v>1.8749999999999999E-2</v>
      </c>
      <c r="D30" s="23">
        <f t="shared" si="0"/>
        <v>0.45</v>
      </c>
    </row>
    <row r="31" spans="3:4" ht="12.7" x14ac:dyDescent="0.2">
      <c r="C31" s="24">
        <v>1.94444444444444E-2</v>
      </c>
      <c r="D31" s="23">
        <f t="shared" si="0"/>
        <v>0.46666666666666562</v>
      </c>
    </row>
    <row r="32" spans="3:4" ht="12.7" x14ac:dyDescent="0.2">
      <c r="C32" s="24">
        <v>2.0138888888888901E-2</v>
      </c>
      <c r="D32" s="23">
        <f t="shared" si="0"/>
        <v>0.48333333333333361</v>
      </c>
    </row>
    <row r="33" spans="3:4" ht="13.15" x14ac:dyDescent="0.25">
      <c r="C33" s="25">
        <v>2.0833333333333301E-2</v>
      </c>
      <c r="D33" s="26">
        <f t="shared" si="0"/>
        <v>0.49999999999999922</v>
      </c>
    </row>
    <row r="34" spans="3:4" ht="12.7" x14ac:dyDescent="0.2">
      <c r="C34" s="24">
        <v>2.1527777777777798E-2</v>
      </c>
      <c r="D34" s="23">
        <f t="shared" si="0"/>
        <v>0.51666666666666716</v>
      </c>
    </row>
    <row r="35" spans="3:4" ht="12.7" x14ac:dyDescent="0.2">
      <c r="C35" s="24">
        <v>2.2222222222222199E-2</v>
      </c>
      <c r="D35" s="23">
        <f t="shared" si="0"/>
        <v>0.53333333333333277</v>
      </c>
    </row>
    <row r="36" spans="3:4" ht="12.7" x14ac:dyDescent="0.2">
      <c r="C36" s="24">
        <v>2.29166666666667E-2</v>
      </c>
      <c r="D36" s="23">
        <f t="shared" si="0"/>
        <v>0.55000000000000082</v>
      </c>
    </row>
    <row r="37" spans="3:4" ht="12.7" x14ac:dyDescent="0.2">
      <c r="C37" s="24">
        <v>2.36111111111111E-2</v>
      </c>
      <c r="D37" s="23">
        <f t="shared" si="0"/>
        <v>0.56666666666666643</v>
      </c>
    </row>
    <row r="38" spans="3:4" ht="12.7" x14ac:dyDescent="0.2">
      <c r="C38" s="24">
        <v>2.4305555555555601E-2</v>
      </c>
      <c r="D38" s="23">
        <f t="shared" si="0"/>
        <v>0.58333333333333448</v>
      </c>
    </row>
    <row r="39" spans="3:4" ht="12.7" x14ac:dyDescent="0.2">
      <c r="C39" s="24">
        <v>2.5000000000000001E-2</v>
      </c>
      <c r="D39" s="23">
        <f t="shared" si="0"/>
        <v>0.60000000000000009</v>
      </c>
    </row>
    <row r="40" spans="3:4" ht="12.7" x14ac:dyDescent="0.2">
      <c r="C40" s="24">
        <v>2.5694444444444402E-2</v>
      </c>
      <c r="D40" s="23">
        <f t="shared" si="0"/>
        <v>0.6166666666666657</v>
      </c>
    </row>
    <row r="41" spans="3:4" ht="12.7" x14ac:dyDescent="0.2">
      <c r="C41" s="24">
        <v>2.6388888888888899E-2</v>
      </c>
      <c r="D41" s="23">
        <f t="shared" si="0"/>
        <v>0.63333333333333364</v>
      </c>
    </row>
    <row r="42" spans="3:4" ht="12.7" x14ac:dyDescent="0.2">
      <c r="C42" s="24">
        <v>2.70833333333333E-2</v>
      </c>
      <c r="D42" s="23">
        <f t="shared" si="0"/>
        <v>0.64999999999999925</v>
      </c>
    </row>
    <row r="43" spans="3:4" ht="12.7" x14ac:dyDescent="0.2">
      <c r="C43" s="24">
        <v>2.7777777777777801E-2</v>
      </c>
      <c r="D43" s="23">
        <f t="shared" si="0"/>
        <v>0.6666666666666673</v>
      </c>
    </row>
    <row r="44" spans="3:4" ht="12.7" x14ac:dyDescent="0.2">
      <c r="C44" s="24">
        <v>2.8472222222222201E-2</v>
      </c>
      <c r="D44" s="23">
        <f t="shared" si="0"/>
        <v>0.6833333333333329</v>
      </c>
    </row>
    <row r="45" spans="3:4" ht="12.7" x14ac:dyDescent="0.2">
      <c r="C45" s="24">
        <v>2.9166666666666698E-2</v>
      </c>
      <c r="D45" s="23">
        <f t="shared" si="0"/>
        <v>0.70000000000000084</v>
      </c>
    </row>
    <row r="46" spans="3:4" ht="12.7" x14ac:dyDescent="0.2">
      <c r="C46" s="24">
        <v>2.9861111111111099E-2</v>
      </c>
      <c r="D46" s="23">
        <f t="shared" si="0"/>
        <v>0.71666666666666645</v>
      </c>
    </row>
    <row r="47" spans="3:4" ht="12.7" x14ac:dyDescent="0.2">
      <c r="C47" s="24">
        <v>3.05555555555556E-2</v>
      </c>
      <c r="D47" s="23">
        <f t="shared" si="0"/>
        <v>0.73333333333333439</v>
      </c>
    </row>
    <row r="48" spans="3:4" ht="13.15" x14ac:dyDescent="0.25">
      <c r="C48" s="25">
        <v>3.125E-2</v>
      </c>
      <c r="D48" s="26">
        <f t="shared" si="0"/>
        <v>0.75</v>
      </c>
    </row>
    <row r="49" spans="3:4" ht="12.7" x14ac:dyDescent="0.2">
      <c r="C49" s="24">
        <v>3.19444444444444E-2</v>
      </c>
      <c r="D49" s="23">
        <f t="shared" si="0"/>
        <v>0.76666666666666561</v>
      </c>
    </row>
    <row r="50" spans="3:4" ht="12.7" x14ac:dyDescent="0.2">
      <c r="C50" s="24">
        <v>3.2638888888888898E-2</v>
      </c>
      <c r="D50" s="23">
        <f t="shared" si="0"/>
        <v>0.78333333333333355</v>
      </c>
    </row>
    <row r="51" spans="3:4" x14ac:dyDescent="0.2">
      <c r="C51" s="24">
        <v>3.3333333333333298E-2</v>
      </c>
      <c r="D51" s="23">
        <f t="shared" si="0"/>
        <v>0.79999999999999916</v>
      </c>
    </row>
    <row r="52" spans="3:4" x14ac:dyDescent="0.2">
      <c r="C52" s="24">
        <v>3.4027777777777803E-2</v>
      </c>
      <c r="D52" s="23">
        <f t="shared" si="0"/>
        <v>0.81666666666666732</v>
      </c>
    </row>
    <row r="53" spans="3:4" x14ac:dyDescent="0.2">
      <c r="C53" s="24">
        <v>3.4722222222222203E-2</v>
      </c>
      <c r="D53" s="23">
        <f t="shared" si="0"/>
        <v>0.83333333333333293</v>
      </c>
    </row>
    <row r="54" spans="3:4" x14ac:dyDescent="0.2">
      <c r="C54" s="24">
        <v>3.54166666666667E-2</v>
      </c>
      <c r="D54" s="23">
        <f t="shared" si="0"/>
        <v>0.85000000000000087</v>
      </c>
    </row>
    <row r="55" spans="3:4" x14ac:dyDescent="0.2">
      <c r="C55" s="24">
        <v>3.6111111111111101E-2</v>
      </c>
      <c r="D55" s="23">
        <f t="shared" si="0"/>
        <v>0.86666666666666647</v>
      </c>
    </row>
    <row r="56" spans="3:4" x14ac:dyDescent="0.2">
      <c r="C56" s="24">
        <v>3.6805555555555598E-2</v>
      </c>
      <c r="D56" s="23">
        <f t="shared" si="0"/>
        <v>0.88333333333333441</v>
      </c>
    </row>
    <row r="57" spans="3:4" x14ac:dyDescent="0.2">
      <c r="C57" s="24">
        <v>3.7499999999999999E-2</v>
      </c>
      <c r="D57" s="23">
        <f t="shared" si="0"/>
        <v>0.9</v>
      </c>
    </row>
    <row r="58" spans="3:4" x14ac:dyDescent="0.2">
      <c r="C58" s="24">
        <v>3.8194444444444399E-2</v>
      </c>
      <c r="D58" s="23">
        <f t="shared" si="0"/>
        <v>0.91666666666666563</v>
      </c>
    </row>
    <row r="59" spans="3:4" x14ac:dyDescent="0.2">
      <c r="C59" s="24">
        <v>3.8888888888888903E-2</v>
      </c>
      <c r="D59" s="23">
        <f t="shared" si="0"/>
        <v>0.93333333333333368</v>
      </c>
    </row>
    <row r="60" spans="3:4" x14ac:dyDescent="0.2">
      <c r="C60" s="24">
        <v>3.9583333333333297E-2</v>
      </c>
      <c r="D60" s="23">
        <f t="shared" si="0"/>
        <v>0.94999999999999918</v>
      </c>
    </row>
    <row r="61" spans="3:4" x14ac:dyDescent="0.2">
      <c r="C61" s="24">
        <v>4.0277777777777801E-2</v>
      </c>
      <c r="D61" s="23">
        <f t="shared" si="0"/>
        <v>0.96666666666666723</v>
      </c>
    </row>
    <row r="62" spans="3:4" x14ac:dyDescent="0.2">
      <c r="C62" s="24">
        <v>4.0972222222222202E-2</v>
      </c>
      <c r="D62" s="23">
        <f t="shared" si="0"/>
        <v>0.98333333333333284</v>
      </c>
    </row>
    <row r="63" spans="3:4" x14ac:dyDescent="0.2">
      <c r="C63" s="24">
        <v>4.1666666666666699E-2</v>
      </c>
      <c r="D63" s="23">
        <f t="shared" si="0"/>
        <v>1.0000000000000009</v>
      </c>
    </row>
    <row r="64" spans="3:4" x14ac:dyDescent="0.2">
      <c r="C64" s="24"/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C44" sqref="C44"/>
    </sheetView>
  </sheetViews>
  <sheetFormatPr baseColWidth="10" defaultRowHeight="12.5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freilinger</dc:creator>
  <cp:lastModifiedBy>Petra Braun</cp:lastModifiedBy>
  <cp:lastPrinted>2026-07-30T11:45:34Z</cp:lastPrinted>
  <dcterms:created xsi:type="dcterms:W3CDTF">2010-09-14T07:30:09Z</dcterms:created>
  <dcterms:modified xsi:type="dcterms:W3CDTF">2026-08-03T13:15:45Z</dcterms:modified>
</cp:coreProperties>
</file>